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940" yWindow="144" windowWidth="10584" windowHeight="8196" tabRatio="512"/>
  </bookViews>
  <sheets>
    <sheet name="Приложение 25 августа 2025 " sheetId="4" r:id="rId1"/>
  </sheets>
  <calcPr calcId="125725"/>
</workbook>
</file>

<file path=xl/calcChain.xml><?xml version="1.0" encoding="utf-8"?>
<calcChain xmlns="http://schemas.openxmlformats.org/spreadsheetml/2006/main">
  <c r="C12" i="4"/>
  <c r="C14"/>
  <c r="D20" l="1"/>
  <c r="D18" s="1"/>
  <c r="D17" s="1"/>
  <c r="E20"/>
  <c r="E18" s="1"/>
  <c r="E17" s="1"/>
  <c r="C20"/>
  <c r="C18" s="1"/>
  <c r="C17" s="1"/>
  <c r="E14"/>
  <c r="E13" s="1"/>
  <c r="D14"/>
  <c r="D13" s="1"/>
  <c r="C13"/>
  <c r="D12" l="1"/>
  <c r="D11" s="1"/>
  <c r="D27" s="1"/>
  <c r="E12"/>
  <c r="C11"/>
  <c r="C27" s="1"/>
  <c r="E11"/>
  <c r="E27" s="1"/>
</calcChain>
</file>

<file path=xl/sharedStrings.xml><?xml version="1.0" encoding="utf-8"?>
<sst xmlns="http://schemas.openxmlformats.org/spreadsheetml/2006/main" count="39" uniqueCount="37">
  <si>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</si>
  <si>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</si>
  <si>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</si>
  <si>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</si>
  <si>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</si>
  <si>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</si>
  <si>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</si>
  <si>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</si>
  <si>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</si>
  <si>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</si>
  <si>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</si>
  <si>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</si>
  <si>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</si>
  <si>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</si>
  <si>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</si>
  <si>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</si>
  <si>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</si>
  <si>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</si>
  <si>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</si>
  <si>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</si>
  <si>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</si>
  <si>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</si>
  <si>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</si>
  <si>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</si>
  <si>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</si>
  <si>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</si>
  <si>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</si>
  <si>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</si>
  <si>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</si>
  <si>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2 02 25497 10 0000 150</t>
  </si>
  <si>
    <t>Субсидия на реализацию  мероприятий  по обеспечению жильем молодых семей</t>
  </si>
  <si>
    <t>2 02 30024 10 0000 150</t>
  </si>
  <si>
    <t>2 07 05020 10 0000 150</t>
  </si>
  <si>
    <t>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</si>
  <si>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</si>
  <si>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</si>
  <si>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от 25.08.2025 г  №23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</si>
</sst>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43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4" fontId="9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9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3" xfId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4" fontId="6" fillId="0" borderId="3" xfId="1" applyNumberFormat="1" applyFont="1" applyFill="1" applyBorder="1" applyAlignment="1">
      <alignment horizontal="right" vertical="center"/>
    </xf>
    <xf numFmtId="4" fontId="6" fillId="0" borderId="7" xfId="1" applyNumberFormat="1" applyFont="1" applyFill="1" applyBorder="1" applyAlignment="1">
      <alignment horizontal="right" vertical="center"/>
    </xf>
    <xf numFmtId="4" fontId="6" fillId="0" borderId="8" xfId="1" applyNumberFormat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17" workbookViewId="0">
      <selection activeCell="D25" sqref="D25"/>
    </sheetView>
  </sheetViews>
  <sheetFormatPr defaultRowHeight="13.2"/>
  <cols>
    <col min="1" max="1" width="22.44140625" customWidth="1"/>
    <col min="2" max="2" width="44" customWidth="1"/>
    <col min="3" max="3" width="9.44140625" customWidth="1"/>
    <col min="4" max="4" width="8.77734375" customWidth="1"/>
    <col min="5" max="5" width="8.6640625" customWidth="1"/>
  </cols>
  <sheetData>
    <row r="1" spans="1:5" ht="15.6">
      <c r="A1" s="4"/>
      <c r="B1" s="31" t="s">
        <v>0</v>
      </c>
      <c r="C1" s="31"/>
      <c r="D1" s="31"/>
      <c r="E1" s="31"/>
    </row>
    <row r="2" spans="1:5" ht="22.2" customHeight="1">
      <c r="A2" s="4"/>
      <c r="B2" s="32" t="s">
        <v>25</v>
      </c>
      <c r="C2" s="32"/>
      <c r="D2" s="32"/>
      <c r="E2" s="32"/>
    </row>
    <row r="3" spans="1:5" ht="12.6" customHeight="1">
      <c r="A3" s="4"/>
      <c r="B3" s="33" t="s">
        <v>36</v>
      </c>
      <c r="C3" s="33"/>
      <c r="D3" s="33"/>
      <c r="E3" s="33"/>
    </row>
    <row r="4" spans="1:5" ht="3.6" customHeight="1">
      <c r="A4" s="5"/>
      <c r="B4" s="34"/>
      <c r="C4" s="34"/>
      <c r="D4" s="34"/>
      <c r="E4" s="34"/>
    </row>
    <row r="5" spans="1:5" ht="2.4" customHeight="1">
      <c r="A5" s="5"/>
      <c r="B5" s="6"/>
      <c r="C5" s="6"/>
      <c r="D5" s="7"/>
      <c r="E5" s="7"/>
    </row>
    <row r="6" spans="1:5" ht="31.2" customHeight="1">
      <c r="A6" s="35" t="s">
        <v>24</v>
      </c>
      <c r="B6" s="35"/>
      <c r="C6" s="35"/>
      <c r="D6" s="35"/>
      <c r="E6" s="35"/>
    </row>
    <row r="7" spans="1:5" ht="7.8" customHeight="1">
      <c r="A7" s="1"/>
      <c r="B7" s="8"/>
      <c r="C7" s="9"/>
      <c r="D7" s="2"/>
      <c r="E7" s="3"/>
    </row>
    <row r="8" spans="1:5">
      <c r="A8" s="36" t="s">
        <v>1</v>
      </c>
      <c r="B8" s="37" t="s">
        <v>2</v>
      </c>
      <c r="C8" s="38" t="s">
        <v>3</v>
      </c>
      <c r="D8" s="38" t="s">
        <v>3</v>
      </c>
      <c r="E8" s="38" t="s">
        <v>3</v>
      </c>
    </row>
    <row r="9" spans="1:5">
      <c r="A9" s="36"/>
      <c r="B9" s="37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20">
        <f>C12</f>
        <v>49310.19000000001</v>
      </c>
      <c r="D11" s="20">
        <f>D12</f>
        <v>13901.539999999999</v>
      </c>
      <c r="E11" s="20">
        <f>E12</f>
        <v>12075.619999999999</v>
      </c>
    </row>
    <row r="12" spans="1:5" ht="39.6">
      <c r="A12" s="13" t="s">
        <v>6</v>
      </c>
      <c r="B12" s="15" t="s">
        <v>7</v>
      </c>
      <c r="C12" s="20">
        <f>C13+C17+C22+C23+C24+C25</f>
        <v>49310.19000000001</v>
      </c>
      <c r="D12" s="20">
        <f t="shared" ref="D12:E12" si="0">D13+D17+D22+D23+D24</f>
        <v>13901.539999999999</v>
      </c>
      <c r="E12" s="20">
        <f t="shared" si="0"/>
        <v>12075.619999999999</v>
      </c>
    </row>
    <row r="13" spans="1:5" ht="26.4">
      <c r="A13" s="13" t="s">
        <v>8</v>
      </c>
      <c r="B13" s="15" t="s">
        <v>9</v>
      </c>
      <c r="C13" s="20">
        <f>C14</f>
        <v>13055.5</v>
      </c>
      <c r="D13" s="20">
        <f>D14</f>
        <v>10690.699999999999</v>
      </c>
      <c r="E13" s="20">
        <f>E14</f>
        <v>10055.799999999999</v>
      </c>
    </row>
    <row r="14" spans="1:5" ht="26.4">
      <c r="A14" s="13" t="s">
        <v>23</v>
      </c>
      <c r="B14" s="15" t="s">
        <v>10</v>
      </c>
      <c r="C14" s="20">
        <f>C15+C16</f>
        <v>13055.5</v>
      </c>
      <c r="D14" s="20">
        <f>D15+D16</f>
        <v>10690.699999999999</v>
      </c>
      <c r="E14" s="20">
        <f>E15+E16</f>
        <v>10055.799999999999</v>
      </c>
    </row>
    <row r="15" spans="1:5" ht="52.8">
      <c r="A15" s="16"/>
      <c r="B15" s="17" t="s">
        <v>11</v>
      </c>
      <c r="C15" s="21">
        <v>10634.2</v>
      </c>
      <c r="D15" s="21">
        <v>8463.7999999999993</v>
      </c>
      <c r="E15" s="21">
        <v>7777.1</v>
      </c>
    </row>
    <row r="16" spans="1:5" ht="52.8">
      <c r="A16" s="16"/>
      <c r="B16" s="17" t="s">
        <v>12</v>
      </c>
      <c r="C16" s="21">
        <v>2421.3000000000002</v>
      </c>
      <c r="D16" s="21">
        <v>2226.9</v>
      </c>
      <c r="E16" s="21">
        <v>2278.6999999999998</v>
      </c>
    </row>
    <row r="17" spans="1:5" ht="26.4">
      <c r="A17" s="13" t="s">
        <v>13</v>
      </c>
      <c r="B17" s="19" t="s">
        <v>14</v>
      </c>
      <c r="C17" s="20">
        <f>C18</f>
        <v>218.32000000000002</v>
      </c>
      <c r="D17" s="22">
        <f>D18</f>
        <v>236.62</v>
      </c>
      <c r="E17" s="22">
        <f>E18</f>
        <v>244.32000000000002</v>
      </c>
    </row>
    <row r="18" spans="1:5" ht="39.6">
      <c r="A18" s="13" t="s">
        <v>15</v>
      </c>
      <c r="B18" s="19" t="s">
        <v>16</v>
      </c>
      <c r="C18" s="20">
        <f>C19+C20</f>
        <v>218.32000000000002</v>
      </c>
      <c r="D18" s="20">
        <f>D19+D20</f>
        <v>236.62</v>
      </c>
      <c r="E18" s="20">
        <f>E19+E20</f>
        <v>244.32000000000002</v>
      </c>
    </row>
    <row r="19" spans="1:5" ht="39.6">
      <c r="A19" s="16"/>
      <c r="B19" s="18" t="s">
        <v>17</v>
      </c>
      <c r="C19" s="21">
        <v>214.8</v>
      </c>
      <c r="D19" s="21">
        <v>233.1</v>
      </c>
      <c r="E19" s="21">
        <v>240.8</v>
      </c>
    </row>
    <row r="20" spans="1:5" ht="39.6">
      <c r="A20" s="13" t="s">
        <v>18</v>
      </c>
      <c r="B20" s="19" t="s">
        <v>19</v>
      </c>
      <c r="C20" s="20">
        <f>C21</f>
        <v>3.52</v>
      </c>
      <c r="D20" s="20">
        <f t="shared" ref="D20:E20" si="1">D21</f>
        <v>3.52</v>
      </c>
      <c r="E20" s="20">
        <f t="shared" si="1"/>
        <v>3.52</v>
      </c>
    </row>
    <row r="21" spans="1:5" ht="79.2">
      <c r="A21" s="16" t="s">
        <v>31</v>
      </c>
      <c r="B21" s="18" t="s">
        <v>20</v>
      </c>
      <c r="C21" s="21">
        <v>3.52</v>
      </c>
      <c r="D21" s="21">
        <v>3.52</v>
      </c>
      <c r="E21" s="21">
        <v>3.52</v>
      </c>
    </row>
    <row r="22" spans="1:5" ht="19.8" customHeight="1">
      <c r="A22" s="16" t="s">
        <v>26</v>
      </c>
      <c r="B22" s="18" t="s">
        <v>27</v>
      </c>
      <c r="C22" s="21">
        <v>26026.81</v>
      </c>
      <c r="D22" s="21">
        <v>877.21</v>
      </c>
      <c r="E22" s="21">
        <v>1691.5</v>
      </c>
    </row>
    <row r="23" spans="1:5" ht="26.4" customHeight="1">
      <c r="A23" s="16" t="s">
        <v>29</v>
      </c>
      <c r="B23" s="18" t="s">
        <v>30</v>
      </c>
      <c r="C23" s="21">
        <v>2709.79</v>
      </c>
      <c r="D23" s="21">
        <v>2010.01</v>
      </c>
      <c r="E23" s="21">
        <v>0</v>
      </c>
    </row>
    <row r="24" spans="1:5" ht="40.200000000000003" customHeight="1" thickBot="1">
      <c r="A24" s="16" t="s">
        <v>21</v>
      </c>
      <c r="B24" s="18" t="s">
        <v>28</v>
      </c>
      <c r="C24" s="21">
        <v>7244.72</v>
      </c>
      <c r="D24" s="28">
        <v>87</v>
      </c>
      <c r="E24" s="28">
        <v>84</v>
      </c>
    </row>
    <row r="25" spans="1:5" ht="40.200000000000003" customHeight="1" thickBot="1">
      <c r="A25" s="16" t="s">
        <v>33</v>
      </c>
      <c r="B25" s="24" t="s">
        <v>34</v>
      </c>
      <c r="C25" s="30">
        <v>55.05</v>
      </c>
      <c r="D25" s="29">
        <v>0</v>
      </c>
      <c r="E25" s="29">
        <v>0</v>
      </c>
    </row>
    <row r="26" spans="1:5" ht="40.200000000000003" customHeight="1" thickBot="1">
      <c r="A26" s="26" t="s">
        <v>32</v>
      </c>
      <c r="B26" s="25" t="s">
        <v>35</v>
      </c>
      <c r="C26" s="27">
        <v>0</v>
      </c>
      <c r="D26" s="29">
        <v>0</v>
      </c>
      <c r="E26" s="29">
        <v>0</v>
      </c>
    </row>
    <row r="27" spans="1:5">
      <c r="A27" s="41" t="s">
        <v>22</v>
      </c>
      <c r="B27" s="42"/>
      <c r="C27" s="20">
        <f>C11</f>
        <v>49310.19000000001</v>
      </c>
      <c r="D27" s="22">
        <f>D11</f>
        <v>13901.539999999999</v>
      </c>
      <c r="E27" s="22">
        <f>E11</f>
        <v>12075.619999999999</v>
      </c>
    </row>
    <row r="30" spans="1:5">
      <c r="C30" s="39"/>
      <c r="D30" s="40"/>
      <c r="E30" s="40"/>
    </row>
    <row r="31" spans="1:5">
      <c r="C31" s="23"/>
    </row>
    <row r="34" spans="3:5">
      <c r="C34" s="39"/>
      <c r="D34" s="40"/>
      <c r="E34" s="40"/>
    </row>
  </sheetData>
  <mergeCells count="11">
    <mergeCell ref="A8:A9"/>
    <mergeCell ref="B8:B9"/>
    <mergeCell ref="C8:E8"/>
    <mergeCell ref="C30:E30"/>
    <mergeCell ref="C34:E34"/>
    <mergeCell ref="A27:B27"/>
    <mergeCell ref="B1:E1"/>
    <mergeCell ref="B2:E2"/>
    <mergeCell ref="B3:E3"/>
    <mergeCell ref="B4:E4"/>
    <mergeCell ref="A6:E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25 августа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2025-04-18T10:13:19Z</dcterms:created>
  <dcterms:modified xsi:type="dcterms:W3CDTF">2025-08-26T11:22:56Z</dcterms:modified>
</cp:coreProperties>
</file>